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KeliiholokaiDY\Desktop\PTC SOP\"/>
    </mc:Choice>
  </mc:AlternateContent>
  <xr:revisionPtr revIDLastSave="0" documentId="13_ncr:1_{EFE7DA0A-4C0E-4179-95AC-8D052D4883E8}" xr6:coauthVersionLast="47" xr6:coauthVersionMax="47" xr10:uidLastSave="{00000000-0000-0000-0000-000000000000}"/>
  <bookViews>
    <workbookView xWindow="-120" yWindow="-120" windowWidth="29040" windowHeight="15720" tabRatio="902" xr2:uid="{00000000-000D-0000-FFFF-FFFF00000000}"/>
  </bookViews>
  <sheets>
    <sheet name="SUMMARY" sheetId="1" r:id="rId1"/>
    <sheet name="Air Travel" sheetId="12" r:id="rId2"/>
    <sheet name="Construction" sheetId="13" r:id="rId3"/>
    <sheet name="Equipment Rentals" sheetId="14" r:id="rId4"/>
    <sheet name="Purchase of Materials" sheetId="17" r:id="rId5"/>
    <sheet name="Warehouse-Storage" sheetId="18" r:id="rId6"/>
    <sheet name="Business-Professional Servce" sheetId="19" r:id="rId7"/>
    <sheet name="F&amp;B - Catering" sheetId="20" r:id="rId8"/>
    <sheet name="Hotel - Accommodations" sheetId="21" r:id="rId9"/>
    <sheet name="Other" sheetId="22" r:id="rId10"/>
    <sheet name="Other 2" sheetId="23" r:id="rId11"/>
    <sheet name="Other 3" sheetId="2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6" roundtripDataChecksum="NQbeSsm9K+UewBdWTyuyvMNY/wXf/hQUbpx9PwLs8tM="/>
    </ext>
  </extLst>
</workbook>
</file>

<file path=xl/calcChain.xml><?xml version="1.0" encoding="utf-8"?>
<calcChain xmlns="http://schemas.openxmlformats.org/spreadsheetml/2006/main">
  <c r="E26" i="1" l="1"/>
  <c r="D26" i="1"/>
  <c r="E16" i="1"/>
  <c r="D16" i="1"/>
  <c r="F16" i="1" l="1"/>
  <c r="F25" i="1" l="1"/>
  <c r="F26" i="1" s="1"/>
  <c r="D25" i="1"/>
</calcChain>
</file>

<file path=xl/sharedStrings.xml><?xml version="1.0" encoding="utf-8"?>
<sst xmlns="http://schemas.openxmlformats.org/spreadsheetml/2006/main" count="29" uniqueCount="25">
  <si>
    <t>TOTAL in State</t>
  </si>
  <si>
    <t>Out-of-State Vendor List</t>
  </si>
  <si>
    <t>Total</t>
  </si>
  <si>
    <t>#9 EXPENDITURE BREAKDOWN</t>
  </si>
  <si>
    <t>Warehouse/Storage</t>
  </si>
  <si>
    <t>Business/Professional Service</t>
  </si>
  <si>
    <t>#10 EXPENDITURE BREAKDOWN - PAYROLL  AMOUNT BY CATEGORY</t>
  </si>
  <si>
    <t>Personnel (1099) Above the Line</t>
  </si>
  <si>
    <t>Personnel (W-2) Above the Line</t>
  </si>
  <si>
    <t>Personnel (1099) Below the Line</t>
  </si>
  <si>
    <t>Personnel (W-2) Below the Line</t>
  </si>
  <si>
    <t>Crew (CREW)</t>
  </si>
  <si>
    <t>CREW</t>
  </si>
  <si>
    <t>HPR CATEGORY</t>
  </si>
  <si>
    <t>TOTAL</t>
  </si>
  <si>
    <t>Air Travel</t>
  </si>
  <si>
    <t>Equipment Rentals</t>
  </si>
  <si>
    <t>F&amp;B - Catering</t>
  </si>
  <si>
    <t>Hote/ Accommodations</t>
  </si>
  <si>
    <t>Other:</t>
  </si>
  <si>
    <t>REVIEWED</t>
  </si>
  <si>
    <t>Purchase of Materials</t>
  </si>
  <si>
    <t>Construction</t>
  </si>
  <si>
    <t>Hotel/ Accommodations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</si>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</sst>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color rgb="FF000000"/>
      <name val="Arial"/>
      <scheme val="minor"/>
    </font>
    <font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3" fillId="0" borderId="0" xfId="0" applyFont="1"/>
    <xf numFmtId="43" fontId="3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43" fontId="3" fillId="2" borderId="2" xfId="0" applyNumberFormat="1" applyFont="1" applyFill="1" applyBorder="1" applyAlignment="1">
      <alignment horizontal="right"/>
    </xf>
    <xf numFmtId="43" fontId="1" fillId="0" borderId="0" xfId="0" applyNumberFormat="1" applyFont="1"/>
    <xf numFmtId="43" fontId="1" fillId="2" borderId="1" xfId="0" applyNumberFormat="1" applyFont="1" applyFill="1" applyBorder="1"/>
    <xf numFmtId="164" fontId="3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990"/>
  <sheetViews>
    <sheetView tabSelected="1" workbookViewId="0">
      <selection activeCell="E32" sqref="E32"/>
    </sheetView>
  </sheetViews>
  <sheetFormatPr defaultColWidth="12.5703125" defaultRowHeight="15" customHeight="1" x14ac:dyDescent="0.2"/>
  <cols>
    <col min="1" max="1" width="12.5703125" customWidth="1"/>
    <col min="2" max="2" width="28.42578125" customWidth="1"/>
    <col min="3" max="3" width="14.28515625" customWidth="1"/>
    <col min="4" max="4" width="17.42578125" customWidth="1"/>
  </cols>
  <sheetData>
    <row r="1" spans="1:22" ht="28.5" customHeight="1" x14ac:dyDescent="0.2">
      <c r="A1" s="2"/>
      <c r="B1" s="14" t="s">
        <v>13</v>
      </c>
      <c r="C1" s="14" t="s">
        <v>14</v>
      </c>
      <c r="D1" s="15" t="s">
        <v>0</v>
      </c>
      <c r="E1" s="15" t="s">
        <v>1</v>
      </c>
      <c r="F1" s="15" t="s">
        <v>2</v>
      </c>
      <c r="G1" s="15" t="s">
        <v>20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2">
      <c r="A2" s="3" t="s">
        <v>3</v>
      </c>
      <c r="B2" s="2"/>
      <c r="C2" s="1"/>
      <c r="D2" s="4"/>
      <c r="E2" s="4"/>
      <c r="F2" s="4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.75" customHeight="1" x14ac:dyDescent="0.2">
      <c r="A3" s="2"/>
      <c r="B3" s="5" t="s">
        <v>15</v>
      </c>
      <c r="C3" s="2"/>
      <c r="D3" s="6"/>
      <c r="E3" s="6"/>
      <c r="F3" s="6"/>
      <c r="G3" s="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.75" customHeight="1" x14ac:dyDescent="0.2">
      <c r="A4" s="2"/>
      <c r="B4" s="5" t="s">
        <v>22</v>
      </c>
      <c r="C4" s="2"/>
      <c r="D4" s="6"/>
      <c r="E4" s="6"/>
      <c r="F4" s="6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.75" customHeight="1" x14ac:dyDescent="0.2">
      <c r="A5" s="2"/>
      <c r="B5" s="5" t="s">
        <v>16</v>
      </c>
      <c r="C5" s="2"/>
      <c r="D5" s="6"/>
      <c r="E5" s="6"/>
      <c r="F5" s="6"/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.75" customHeight="1" x14ac:dyDescent="0.2">
      <c r="A6" s="2"/>
      <c r="B6" s="5" t="s">
        <v>21</v>
      </c>
      <c r="C6" s="2"/>
      <c r="D6" s="6"/>
      <c r="E6" s="6"/>
      <c r="F6" s="6"/>
      <c r="G6" s="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.75" customHeight="1" x14ac:dyDescent="0.2">
      <c r="A7" s="2"/>
      <c r="B7" s="5" t="s">
        <v>4</v>
      </c>
      <c r="C7" s="2"/>
      <c r="D7" s="6"/>
      <c r="E7" s="6"/>
      <c r="F7" s="6"/>
      <c r="G7" s="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.75" customHeight="1" x14ac:dyDescent="0.2">
      <c r="A8" s="2"/>
      <c r="B8" s="5" t="s">
        <v>5</v>
      </c>
      <c r="C8" s="2"/>
      <c r="D8" s="6"/>
      <c r="E8" s="6"/>
      <c r="F8" s="6"/>
      <c r="G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.75" customHeight="1" x14ac:dyDescent="0.2">
      <c r="A9" s="2"/>
      <c r="B9" s="5" t="s">
        <v>17</v>
      </c>
      <c r="C9" s="2"/>
      <c r="D9" s="6"/>
      <c r="E9" s="6"/>
      <c r="F9" s="6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.75" customHeight="1" x14ac:dyDescent="0.2">
      <c r="A10" s="2"/>
      <c r="B10" s="5" t="s">
        <v>23</v>
      </c>
      <c r="C10" s="2"/>
      <c r="D10" s="6"/>
      <c r="E10" s="6"/>
      <c r="F10" s="6"/>
      <c r="G10" s="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.75" customHeight="1" x14ac:dyDescent="0.2">
      <c r="A11" s="2"/>
      <c r="B11" s="5" t="s">
        <v>19</v>
      </c>
      <c r="C11" s="2"/>
      <c r="D11" s="6"/>
      <c r="E11" s="6"/>
      <c r="F11" s="6"/>
      <c r="G11" s="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.75" customHeight="1" x14ac:dyDescent="0.2">
      <c r="A12" s="2"/>
      <c r="B12" s="5" t="s">
        <v>19</v>
      </c>
      <c r="C12" s="2"/>
      <c r="D12" s="6"/>
      <c r="E12" s="6"/>
      <c r="F12" s="6"/>
      <c r="G12" s="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.75" customHeight="1" x14ac:dyDescent="0.2">
      <c r="A13" s="2"/>
      <c r="B13" s="5" t="s">
        <v>19</v>
      </c>
      <c r="C13" s="2"/>
      <c r="D13" s="6"/>
      <c r="E13" s="6"/>
      <c r="F13" s="6"/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.75" customHeight="1" x14ac:dyDescent="0.2">
      <c r="A14" s="2"/>
      <c r="B14" s="5" t="s">
        <v>19</v>
      </c>
      <c r="C14" s="2"/>
      <c r="D14" s="6"/>
      <c r="E14" s="6"/>
      <c r="F14" s="6"/>
      <c r="G14" s="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.75" customHeight="1" x14ac:dyDescent="0.2">
      <c r="A15" s="2"/>
      <c r="B15" s="5" t="s">
        <v>19</v>
      </c>
      <c r="C15" s="2"/>
      <c r="D15" s="6"/>
      <c r="E15" s="6"/>
      <c r="F15" s="6"/>
      <c r="G15" s="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.75" customHeight="1" x14ac:dyDescent="0.2">
      <c r="A16" s="2"/>
      <c r="B16" s="2"/>
      <c r="C16" s="1"/>
      <c r="D16" s="7">
        <f>SUM(D3:D15)</f>
        <v>0</v>
      </c>
      <c r="E16" s="7">
        <f>SUM(E3:E15)</f>
        <v>0</v>
      </c>
      <c r="F16" s="7">
        <f t="shared" ref="F16" si="0">SUM(D16:E16)</f>
        <v>0</v>
      </c>
      <c r="G16" s="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.75" customHeight="1" x14ac:dyDescent="0.2">
      <c r="A17" s="2"/>
      <c r="B17" s="9"/>
      <c r="C17" s="2"/>
      <c r="D17" s="10"/>
      <c r="E17" s="10"/>
      <c r="F17" s="10"/>
      <c r="G17" s="1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.75" customHeight="1" x14ac:dyDescent="0.2">
      <c r="A18" s="3" t="s">
        <v>6</v>
      </c>
      <c r="B18" s="2"/>
      <c r="C18" s="2"/>
      <c r="D18" s="10"/>
      <c r="E18" s="10"/>
      <c r="F18" s="10"/>
      <c r="G18" s="1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.75" customHeight="1" x14ac:dyDescent="0.2">
      <c r="A19" s="2"/>
      <c r="B19" s="5" t="s">
        <v>7</v>
      </c>
      <c r="C19" s="2"/>
      <c r="D19" s="6"/>
      <c r="E19" s="6"/>
      <c r="F19" s="6"/>
      <c r="G19" s="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.75" customHeight="1" x14ac:dyDescent="0.2">
      <c r="A20" s="2"/>
      <c r="B20" s="5" t="s">
        <v>8</v>
      </c>
      <c r="C20" s="2"/>
      <c r="D20" s="6"/>
      <c r="E20" s="6"/>
      <c r="F20" s="6"/>
      <c r="G20" s="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.75" customHeight="1" x14ac:dyDescent="0.2">
      <c r="A21" s="2"/>
      <c r="B21" s="5"/>
      <c r="C21" s="2"/>
      <c r="D21" s="6"/>
      <c r="E21" s="6"/>
      <c r="F21" s="6"/>
      <c r="G21" s="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.75" customHeight="1" x14ac:dyDescent="0.2">
      <c r="A22" s="2"/>
      <c r="B22" s="5" t="s">
        <v>9</v>
      </c>
      <c r="C22" s="2"/>
      <c r="D22" s="6"/>
      <c r="E22" s="6"/>
      <c r="F22" s="6"/>
      <c r="G22" s="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customHeight="1" x14ac:dyDescent="0.2">
      <c r="A23" s="2"/>
      <c r="B23" s="5" t="s">
        <v>10</v>
      </c>
      <c r="C23" s="2"/>
      <c r="D23" s="6"/>
      <c r="E23" s="6"/>
      <c r="F23" s="6"/>
      <c r="G23" s="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.75" customHeight="1" x14ac:dyDescent="0.2">
      <c r="A24" s="2"/>
      <c r="B24" s="5"/>
      <c r="C24" s="2"/>
      <c r="D24" s="6"/>
      <c r="E24" s="6"/>
      <c r="F24" s="6"/>
      <c r="G24" s="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.75" customHeight="1" x14ac:dyDescent="0.2">
      <c r="A25" s="2"/>
      <c r="B25" s="2" t="s">
        <v>11</v>
      </c>
      <c r="C25" s="2" t="s">
        <v>12</v>
      </c>
      <c r="D25" s="8">
        <f t="shared" ref="D25" si="1">SUM(D19:D24)</f>
        <v>0</v>
      </c>
      <c r="E25" s="8"/>
      <c r="F25" s="8">
        <f>SUM(F19:F24)</f>
        <v>0</v>
      </c>
      <c r="G25" s="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.75" customHeight="1" x14ac:dyDescent="0.2">
      <c r="A26" s="2"/>
      <c r="B26" s="13" t="s">
        <v>24</v>
      </c>
      <c r="C26" s="2"/>
      <c r="D26" s="11">
        <f>SUM(D19:D20,D22:D23)</f>
        <v>0</v>
      </c>
      <c r="E26" s="11">
        <f>SUM(E19:E20,E22:E23)</f>
        <v>0</v>
      </c>
      <c r="F26" s="11">
        <f>F16+F25</f>
        <v>0</v>
      </c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5.75" customHeight="1" x14ac:dyDescent="0.2">
      <c r="A27" s="2"/>
      <c r="B27" s="2"/>
      <c r="C27" s="2"/>
      <c r="D27" s="12"/>
      <c r="E27" s="12"/>
      <c r="F27" s="12"/>
      <c r="G27" s="1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31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">
      <c r="A227" s="2"/>
      <c r="B227" s="2"/>
      <c r="C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">
      <c r="A228" s="2"/>
      <c r="B228" s="2"/>
      <c r="C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">
      <c r="A229" s="2"/>
      <c r="B229" s="2"/>
      <c r="C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">
      <c r="A230" s="2"/>
      <c r="B230" s="2"/>
      <c r="C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">
      <c r="A231" s="2"/>
      <c r="B231" s="2"/>
      <c r="C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">
      <c r="A232" s="2"/>
      <c r="B232" s="2"/>
      <c r="C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">
      <c r="A233" s="2"/>
      <c r="B233" s="2"/>
      <c r="C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">
      <c r="A234" s="2"/>
      <c r="B234" s="2"/>
      <c r="C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"/>
    <row r="236" spans="1:22" ht="15.75" customHeight="1" x14ac:dyDescent="0.2"/>
    <row r="237" spans="1:22" ht="15.75" customHeight="1" x14ac:dyDescent="0.2"/>
    <row r="238" spans="1:22" ht="15.75" customHeight="1" x14ac:dyDescent="0.2"/>
    <row r="239" spans="1:22" ht="15.75" customHeight="1" x14ac:dyDescent="0.2"/>
    <row r="240" spans="1:2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phoneticPr fontId="4" type="noConversion"/>
  <pageMargins left="0.7" right="0.7" top="0.25" bottom="0.25" header="0" footer="0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3CA6-05F8-4960-9417-F70423976BD9}">
  <dimension ref="A1"/>
  <sheetViews>
    <sheetView workbookViewId="0">
      <selection activeCell="W42" sqref="W42"/>
    </sheetView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92B60-A4D8-4BE8-813D-033194F9722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84C2-2399-4EBA-8A42-7BE05E21FF7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3D74-A9F6-4B85-84BE-ECC23528B2E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5A677-B66A-4FE1-B912-4CFDA7CD30A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5BC8-A76E-4C1D-9C0F-00D729328E2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B202-AC19-4CCA-B3EF-3573ECB356A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440F3-7E99-4459-A4E4-ED6FB23696B2}">
  <dimension ref="A1"/>
  <sheetViews>
    <sheetView workbookViewId="0">
      <selection activeCell="J42" sqref="J42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2DD1-1A3E-4EE1-8579-05E16493DF23}">
  <dimension ref="A1"/>
  <sheetViews>
    <sheetView workbookViewId="0">
      <selection activeCell="P35" sqref="P35"/>
    </sheetView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16B2-545F-44AC-BE9F-F39DB784507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2BDB4-C0A5-4624-811E-57F75AC3B048}">
  <dimension ref="A1"/>
  <sheetViews>
    <sheetView workbookViewId="0">
      <selection activeCell="V40" sqref="V40"/>
    </sheetView>
  </sheetViews>
  <sheetFormatPr defaultRowHeight="12.75" x14ac:dyDescent="0.2"/>
  <sheetData>
    <row r="1" spans="1:1" x14ac:dyDescent="0.2">
      <c r="A1" s="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Air Travel</vt:lpstr>
      <vt:lpstr>Construction</vt:lpstr>
      <vt:lpstr>Equipment Rentals</vt:lpstr>
      <vt:lpstr>Purchase of Materials</vt:lpstr>
      <vt:lpstr>Warehouse-Storage</vt:lpstr>
      <vt:lpstr>Business-Professional Servce</vt:lpstr>
      <vt:lpstr>F&amp;B - Catering</vt:lpstr>
      <vt:lpstr>Hotel - Accommodations</vt:lpstr>
      <vt:lpstr>Other</vt:lpstr>
      <vt:lpstr>Other 2</vt:lpstr>
      <vt:lpstr>Other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</dc:creator>
  <cp:lastModifiedBy>Keliiholokai, David Y</cp:lastModifiedBy>
  <cp:lastPrinted>2024-02-17T00:47:55Z</cp:lastPrinted>
  <dcterms:created xsi:type="dcterms:W3CDTF">2023-12-11T20:26:17Z</dcterms:created>
  <dcterms:modified xsi:type="dcterms:W3CDTF">2024-08-30T21:14:41Z</dcterms:modified>
</cp:coreProperties>
</file>